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Előlap" sheetId="1" r:id="rId1"/>
    <sheet name="MÉRLEG" sheetId="2" r:id="rId2"/>
    <sheet name="Eredménykimutatás" sheetId="3" r:id="rId3"/>
  </sheets>
  <definedNames>
    <definedName name="_xlnm.Print_Area" localSheetId="1">'MÉRLEG'!$A$1:$U$42</definedName>
  </definedNames>
  <calcPr fullCalcOnLoad="1"/>
</workbook>
</file>

<file path=xl/sharedStrings.xml><?xml version="1.0" encoding="utf-8"?>
<sst xmlns="http://schemas.openxmlformats.org/spreadsheetml/2006/main" count="363" uniqueCount="195">
  <si>
    <t>Eszközök (aktívák)</t>
  </si>
  <si>
    <t>Sor-szám</t>
  </si>
  <si>
    <t>A tétel megnevezése</t>
  </si>
  <si>
    <t>Előző év</t>
  </si>
  <si>
    <t>Tárgyév</t>
  </si>
  <si>
    <t>adatok eFt-ban</t>
  </si>
  <si>
    <t>1.</t>
  </si>
  <si>
    <t>3.</t>
  </si>
  <si>
    <t>4.</t>
  </si>
  <si>
    <t>5.</t>
  </si>
  <si>
    <t>6.</t>
  </si>
  <si>
    <t>7.</t>
  </si>
  <si>
    <t>8.</t>
  </si>
  <si>
    <t>10.</t>
  </si>
  <si>
    <t>11.</t>
  </si>
  <si>
    <t>2.</t>
  </si>
  <si>
    <t xml:space="preserve">C. Aktív időbeli elhatárolások </t>
  </si>
  <si>
    <t>15.</t>
  </si>
  <si>
    <t>16.</t>
  </si>
  <si>
    <t>17.</t>
  </si>
  <si>
    <t>18.</t>
  </si>
  <si>
    <t>19.</t>
  </si>
  <si>
    <t>20.</t>
  </si>
  <si>
    <t>22.</t>
  </si>
  <si>
    <t>23.</t>
  </si>
  <si>
    <t>Keltezés:</t>
  </si>
  <si>
    <t>PH</t>
  </si>
  <si>
    <t>E. Céltartalékok</t>
  </si>
  <si>
    <t>G. Passzív időbeli elhatárolások</t>
  </si>
  <si>
    <t>Források (passzívák)</t>
  </si>
  <si>
    <t>21.</t>
  </si>
  <si>
    <t xml:space="preserve">FORRÁSOK (PASSZÍVÁK) ÖSSZESEN </t>
  </si>
  <si>
    <t>II. TÁRGYI ESZKÖZÖK</t>
  </si>
  <si>
    <t>III. BEFEKTETETT PÉNZÜGYI ESZKÖZÖK</t>
  </si>
  <si>
    <t>I.   KÉSZLETEK</t>
  </si>
  <si>
    <t>II.  KÖVETELÉSEK</t>
  </si>
  <si>
    <t>III. ÉRTÉKPAPÍROK</t>
  </si>
  <si>
    <t>9.</t>
  </si>
  <si>
    <t>24.</t>
  </si>
  <si>
    <t>25.</t>
  </si>
  <si>
    <t>26.</t>
  </si>
  <si>
    <t>27.</t>
  </si>
  <si>
    <t>28.</t>
  </si>
  <si>
    <t>I.  IMMATERIÁLIS JAVAK</t>
  </si>
  <si>
    <t>IV. PÉNZESZKÖZÖK</t>
  </si>
  <si>
    <t>I.  HÁTRASOROLT KÖTELEZETTSÉGEK</t>
  </si>
  <si>
    <t>II. HOSSZÚ LEJÁRATÚ KÖTELEZETTSÉGEK</t>
  </si>
  <si>
    <t>III. RÖVID LEJÁRATÚ KÖTELEZETTSÉGEK</t>
  </si>
  <si>
    <r>
      <t xml:space="preserve">ESZKÖZÖK (AKTÍVÁK) ÖSSZESEN </t>
    </r>
    <r>
      <rPr>
        <sz val="11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</si>
  <si>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I.    JEGYZETT TŐKE/INDULÓ TŐKE</t>
  </si>
  <si>
    <t>III.  LEKÖTÖTT TARTALÉK</t>
  </si>
  <si>
    <t>IV. ÉRTÉKELÉSI TARTALÉK</t>
  </si>
  <si>
    <t>VI. TÁRGYÉVI EREDMÉNY VÁLLALKOZÁSI TEVÉKENYSÉGBŐL</t>
  </si>
  <si>
    <t xml:space="preserve">Egyszerűsített éves beszámoló MÉRLEGE </t>
  </si>
  <si>
    <r>
      <t xml:space="preserve">A. Befektetett eszközök </t>
    </r>
    <r>
      <rPr>
        <sz val="11"/>
        <rFont val="Arial CE"/>
        <family val="2"/>
      </rPr>
      <t>(2-4. sorok)</t>
    </r>
  </si>
  <si>
    <r>
      <t xml:space="preserve">B. Forgóeszközök </t>
    </r>
    <r>
      <rPr>
        <sz val="11"/>
        <rFont val="Arial CE"/>
        <family val="2"/>
      </rPr>
      <t>(6-9. sorok)</t>
    </r>
  </si>
  <si>
    <t>II. TŐKEVÁLTOZÁS/EREDMÉNY</t>
  </si>
  <si>
    <r>
      <t>D. Saját tőke</t>
    </r>
    <r>
      <rPr>
        <sz val="11"/>
        <rFont val="Arial CE"/>
        <family val="2"/>
      </rPr>
      <t xml:space="preserve"> (16-21. sorok)</t>
    </r>
  </si>
  <si>
    <r>
      <t xml:space="preserve">F. Kötelezettségek </t>
    </r>
    <r>
      <rPr>
        <sz val="11"/>
        <rFont val="Arial CE"/>
        <family val="2"/>
      </rPr>
      <t>(24-26. sorok)</t>
    </r>
  </si>
  <si>
    <t xml:space="preserve">Egyszerűsített éves beszámoló </t>
  </si>
  <si>
    <t>EREDMÉNYKIMUTATÁSA</t>
  </si>
  <si>
    <t>Tétel-szám</t>
  </si>
  <si>
    <t>Értékesítés nettó árbevétele</t>
  </si>
  <si>
    <t>Aktivált saját teljesítmények értéke</t>
  </si>
  <si>
    <t>Egyéb bevételek</t>
  </si>
  <si>
    <t>Ebből: tagdíj, alapítótól kapott befizetés</t>
  </si>
  <si>
    <t>Rendkívüli bevételek</t>
  </si>
  <si>
    <t>A.</t>
  </si>
  <si>
    <t>ÖSSZES BEVÉTEL (1+2+3+4+5)</t>
  </si>
  <si>
    <t>Anyagjellegű ráfordítások</t>
  </si>
  <si>
    <t>Személyi jellegű ráfordítások</t>
  </si>
  <si>
    <t>Ebből: vezető tisztségviselők juttatásai</t>
  </si>
  <si>
    <t>Értékcsökkenési leírás</t>
  </si>
  <si>
    <t>Egyéb ráfordítások</t>
  </si>
  <si>
    <t>Pénzügyi műveletek ráfordításai</t>
  </si>
  <si>
    <t>Rendkívüli ráfordítások</t>
  </si>
  <si>
    <t>B.</t>
  </si>
  <si>
    <t>ÖSSZES RÁFORDÍTÁS (6+7+8+9+10+11)</t>
  </si>
  <si>
    <t>C.</t>
  </si>
  <si>
    <t>ADÓZÁS ELŐTTI EREDMÉNY (A-B)</t>
  </si>
  <si>
    <t xml:space="preserve">12. </t>
  </si>
  <si>
    <t>Adófizetési kötelezettség</t>
  </si>
  <si>
    <t>D.</t>
  </si>
  <si>
    <t>ADÓZOTT EREDMÉNY (C-12)</t>
  </si>
  <si>
    <t>13.</t>
  </si>
  <si>
    <t>Jóváhagyott osztalék</t>
  </si>
  <si>
    <t>E.</t>
  </si>
  <si>
    <t>TÁRGYÉVI EREDMÉNY (D-13)</t>
  </si>
  <si>
    <t>Tájékoztató adatok</t>
  </si>
  <si>
    <t>A. Központi költségvetési támogatás</t>
  </si>
  <si>
    <t>B. Helyi önkormányzati költségvetési támogatás</t>
  </si>
  <si>
    <t>C. Az Európai Unió strukturális alapjaiból, illetve a kohéziós alapból nyújtott támogatás</t>
  </si>
  <si>
    <t>D. Normatív támogatás</t>
  </si>
  <si>
    <t>E. A személyi jövedelemadó meghatározott részének adózó rendelkezése szerinti felhasználásáról szóló 1996. évi CXXVI. törvény alapján kiutalt összeg</t>
  </si>
  <si>
    <t>F. Közszolgáltatási bevétel</t>
  </si>
  <si>
    <t>évről</t>
  </si>
  <si>
    <t>ebből: bank</t>
  </si>
  <si>
    <t>ebből: lekötött betét</t>
  </si>
  <si>
    <t>ebből: pénztár</t>
  </si>
  <si>
    <t>tagok által fizetett tagdíj (1% 50%-a)</t>
  </si>
  <si>
    <t>-</t>
  </si>
  <si>
    <t>Az Eszköz és Forrás oldalnak egyeznie kell!</t>
  </si>
  <si>
    <t>Szállítás-rakodás, raktározás költségei</t>
  </si>
  <si>
    <t>Karbantartási költségek</t>
  </si>
  <si>
    <t>Hirdetés,reklám,propaganda</t>
  </si>
  <si>
    <t>Oktatás, és továbbképzés költségei</t>
  </si>
  <si>
    <t>Utazási és kiküldetési költségek</t>
  </si>
  <si>
    <t>szállítás-rakodás, raktározás költségei</t>
  </si>
  <si>
    <t>karbantartási költségek</t>
  </si>
  <si>
    <t>hirdetés,reklám,propaganda</t>
  </si>
  <si>
    <t>oktatás, és továbbképzés költségei</t>
  </si>
  <si>
    <t>a,</t>
  </si>
  <si>
    <t>b,</t>
  </si>
  <si>
    <t>c,</t>
  </si>
  <si>
    <r>
      <t xml:space="preserve">Ebből: alapítótól kapott befizetés </t>
    </r>
    <r>
      <rPr>
        <i/>
        <sz val="10"/>
        <rFont val="Arial CE"/>
        <family val="0"/>
      </rPr>
      <t>(alapítói soron kívüli befizetés, amelynek következtében nőhet a szakszervezet vagyona, ez lehet pénzbeli és tárgyi bővülés is)</t>
    </r>
  </si>
  <si>
    <r>
      <t xml:space="preserve">Ebből: támogatások </t>
    </r>
    <r>
      <rPr>
        <i/>
        <sz val="10"/>
        <rFont val="Arial CE"/>
        <family val="0"/>
      </rPr>
      <t>(vagyon növekedést eredményező támogatások, pénzbeli és tárgyi)</t>
    </r>
  </si>
  <si>
    <t>kiküldetési napidíj</t>
  </si>
  <si>
    <t>jóléti és kulturális ktg</t>
  </si>
  <si>
    <t>reprezentáció</t>
  </si>
  <si>
    <t>elszámolt, fizetendő, a mérlegfordulónap előtti időszakhoz kapcsolódó bírságok</t>
  </si>
  <si>
    <t xml:space="preserve">térítés nélkül átadott eszközök, gazdasági társaságba bevitt eszközök nyilvántartási értéke,  </t>
  </si>
  <si>
    <t>fejlesztési célra átadott  támogatás, átvállalt  kötelezettség</t>
  </si>
  <si>
    <t>…………………....., 2013.</t>
  </si>
  <si>
    <t>megfelelő aláhúzandó</t>
  </si>
  <si>
    <t>ajándékutalvány, ajándék</t>
  </si>
  <si>
    <t>karbantartó anyag</t>
  </si>
  <si>
    <t>üzemanyag</t>
  </si>
  <si>
    <t xml:space="preserve">rezsi ktg (víz,villany,gáz, fűtés) </t>
  </si>
  <si>
    <t>eszköz, alkatrész</t>
  </si>
  <si>
    <t>nyomtatvány, irodaszer</t>
  </si>
  <si>
    <t>tisztítószer</t>
  </si>
  <si>
    <t>díszítési anyagok</t>
  </si>
  <si>
    <t>egyéb anyagköltség</t>
  </si>
  <si>
    <t>szakkönyv, újság</t>
  </si>
  <si>
    <t>posta, telefon, internet , kábel tv</t>
  </si>
  <si>
    <t>tagdíjak</t>
  </si>
  <si>
    <t>bérleti díj</t>
  </si>
  <si>
    <t>takarítás</t>
  </si>
  <si>
    <t>számviteli szolgáltatás</t>
  </si>
  <si>
    <t>ügyvédi díj</t>
  </si>
  <si>
    <t>egyéb</t>
  </si>
  <si>
    <t>szakszervezeti segély</t>
  </si>
  <si>
    <t>munkaruha</t>
  </si>
  <si>
    <t>étkezési hozzájárulás</t>
  </si>
  <si>
    <t>munkabajárás költségei, bérlet hozzájárulás</t>
  </si>
  <si>
    <t>gépkocsi használat térítés</t>
  </si>
  <si>
    <t>egészségügyi hozzájárulás</t>
  </si>
  <si>
    <t>szociális hozzájárulási adó</t>
  </si>
  <si>
    <t>béren kívüli juttatás szemlyi jövedelemadó</t>
  </si>
  <si>
    <t>kötbérek, fekbérek, késedelmi kamatok, kártérítések összege</t>
  </si>
  <si>
    <t>befektetett pénzügyi eszközei után fizetett kamatai, értékvesztése</t>
  </si>
  <si>
    <t>értékpapír, deviza, valuta árfolyamveszteség</t>
  </si>
  <si>
    <t>adott támogatás</t>
  </si>
  <si>
    <t>terv szerinti értékcsökkenési leírás</t>
  </si>
  <si>
    <t>használatba vételkor egy összegben elszámolt értékcsökkenési leírás</t>
  </si>
  <si>
    <t>költségvetéssel elszámolandó adók, hozzájárulások</t>
  </si>
  <si>
    <t>káreseményekkel kapcsolatos bevételek</t>
  </si>
  <si>
    <t>kapott bírságok, kötbérek, fekbérek, késedelmi kamatok, kártérítések összege</t>
  </si>
  <si>
    <t>biztosító által fizetett, illetve a mérlegkészítés időpontjáig elfogadott, visszaigazolt öszege</t>
  </si>
  <si>
    <t>költségek ellentételezésére kapott támogatás, juttatás összege</t>
  </si>
  <si>
    <r>
      <t xml:space="preserve">Pénzügyi műveletek bevételei </t>
    </r>
    <r>
      <rPr>
        <i/>
        <sz val="10"/>
        <rFont val="Arial CE"/>
        <family val="0"/>
      </rPr>
      <t>(egyéb kapott (járó) kamatok és kamat jellegű bevételek, banki kamat, árfolyamnyereség)</t>
    </r>
  </si>
  <si>
    <t>hatósági, igazgatási, szolgáltatási díjak, illetékek</t>
  </si>
  <si>
    <t>biztosítási díjak</t>
  </si>
  <si>
    <t>bankköltség</t>
  </si>
  <si>
    <t>anyagköltség</t>
  </si>
  <si>
    <t>igénybe vett szolgáltatások</t>
  </si>
  <si>
    <t>egyéb szolgáltatások költségei</t>
  </si>
  <si>
    <t>bérköltség (fizetett munkabér, betegszabadság, táppénz, tiszteletdíj, megbízási díj, végkielégítés, jutalom)</t>
  </si>
  <si>
    <t xml:space="preserve">személyi jellegű egyéb kifizetés </t>
  </si>
  <si>
    <t>bérjárulékok (munkabér után fizetett járulékok)</t>
  </si>
  <si>
    <t>utazási és szállás költség</t>
  </si>
  <si>
    <t xml:space="preserve">V. TÁRGYÉVI EREDMÉNY ALAPTEVÉKENYSÉGBŐL </t>
  </si>
  <si>
    <r>
      <t>vagy tagok által fizetett tagdíj (</t>
    </r>
    <r>
      <rPr>
        <i/>
        <sz val="10"/>
        <color indexed="10"/>
        <rFont val="Arial CE"/>
        <family val="0"/>
      </rPr>
      <t>?</t>
    </r>
    <r>
      <rPr>
        <i/>
        <sz val="10"/>
        <rFont val="Arial CE"/>
        <family val="2"/>
      </rPr>
      <t xml:space="preserve">% </t>
    </r>
    <r>
      <rPr>
        <i/>
        <sz val="10"/>
        <color indexed="10"/>
        <rFont val="Arial CE"/>
        <family val="0"/>
      </rPr>
      <t>?</t>
    </r>
    <r>
      <rPr>
        <i/>
        <sz val="10"/>
        <rFont val="Arial CE"/>
        <family val="2"/>
      </rPr>
      <t>%-a)</t>
    </r>
  </si>
  <si>
    <r>
      <t>Ebből: támogatások</t>
    </r>
    <r>
      <rPr>
        <i/>
        <sz val="11"/>
        <rFont val="Arial CE"/>
        <family val="0"/>
      </rPr>
      <t xml:space="preserve"> </t>
    </r>
    <r>
      <rPr>
        <i/>
        <sz val="10"/>
        <rFont val="Arial CE"/>
        <family val="0"/>
      </rPr>
      <t>(kapott támogatás-munkáltatótól, egyéb szervezettől)</t>
    </r>
  </si>
  <si>
    <t>Ebből: adományok</t>
  </si>
  <si>
    <t>Előző év helyesbítése</t>
  </si>
  <si>
    <t>Szervezet neve</t>
  </si>
  <si>
    <t>Szervezet székhelye</t>
  </si>
  <si>
    <t>Bejegyző határozat száma</t>
  </si>
  <si>
    <t>P</t>
  </si>
  <si>
    <t>K</t>
  </si>
  <si>
    <t>Képviselő neve</t>
  </si>
  <si>
    <t>Szervezet adószáma</t>
  </si>
  <si>
    <t>/</t>
  </si>
  <si>
    <t>Aláírás</t>
  </si>
  <si>
    <t xml:space="preserve">       Egyéb szervezet egyszerűsített beszámolója</t>
  </si>
  <si>
    <t>Nyilvántartási szám</t>
  </si>
  <si>
    <t>csatornadíj</t>
  </si>
  <si>
    <t>szemétszállítás</t>
  </si>
  <si>
    <t>jutalék</t>
  </si>
  <si>
    <t>3.sz.melléklet</t>
  </si>
  <si>
    <t>2015.</t>
  </si>
  <si>
    <t xml:space="preserve">            Az év mérlegfordulónapja: 2015. 12. 31.</t>
  </si>
  <si>
    <t>2016.</t>
  </si>
  <si>
    <t>Az Alapszervezet 2015-ben vállalkozási tevékenységet folytatott vagy nem folytatott.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</si>
</sst>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9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35" xfId="0" applyNumberFormat="1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4" fillId="0" borderId="4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8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0" fontId="3" fillId="0" borderId="51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6">
      <selection activeCell="D21" sqref="D21"/>
    </sheetView>
  </sheetViews>
  <sheetFormatPr defaultColWidth="9.00390625" defaultRowHeight="12" customHeight="1"/>
  <cols>
    <col min="1" max="1" width="6.625" style="0" customWidth="1"/>
    <col min="2" max="18" width="3.75390625" style="0" customWidth="1"/>
    <col min="19" max="21" width="3.75390625" style="4" customWidth="1"/>
    <col min="22" max="22" width="3.75390625" style="0" customWidth="1"/>
  </cols>
  <sheetData>
    <row r="1" spans="23:24" ht="24.75" customHeight="1" thickBot="1">
      <c r="W1" s="87" t="s">
        <v>190</v>
      </c>
      <c r="X1" s="88"/>
    </row>
    <row r="2" spans="1:23" ht="24.75" customHeight="1" thickBot="1">
      <c r="A2" s="20"/>
      <c r="B2" s="6"/>
      <c r="C2" s="17"/>
      <c r="D2" s="59"/>
      <c r="E2" s="63" t="s">
        <v>179</v>
      </c>
      <c r="F2" s="64" t="s">
        <v>180</v>
      </c>
      <c r="G2" s="59"/>
      <c r="H2" s="6"/>
      <c r="I2" s="16"/>
      <c r="J2" s="18"/>
      <c r="K2" s="16"/>
      <c r="L2" s="16"/>
      <c r="M2" s="17"/>
      <c r="N2" s="65" t="s">
        <v>183</v>
      </c>
      <c r="O2" s="6"/>
      <c r="P2" s="16"/>
      <c r="Q2" s="18"/>
      <c r="R2" s="17"/>
      <c r="S2" s="65" t="s">
        <v>183</v>
      </c>
      <c r="T2" s="60"/>
      <c r="U2" s="61"/>
      <c r="W2" s="68" t="s">
        <v>178</v>
      </c>
    </row>
    <row r="3" spans="1:23" ht="24.75" customHeight="1">
      <c r="A3" s="20"/>
      <c r="B3" s="95"/>
      <c r="C3" s="95"/>
      <c r="D3" s="96"/>
      <c r="E3" s="95"/>
      <c r="F3" s="95"/>
      <c r="G3" s="96"/>
      <c r="H3" s="95"/>
      <c r="I3" s="95"/>
      <c r="J3" s="95"/>
      <c r="K3" s="95"/>
      <c r="L3" s="95"/>
      <c r="M3" s="95"/>
      <c r="N3" s="96"/>
      <c r="O3" s="95"/>
      <c r="P3" s="95"/>
      <c r="Q3" s="95"/>
      <c r="R3" s="95"/>
      <c r="W3" s="69"/>
    </row>
    <row r="4" spans="1:23" ht="24.7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W4" s="69"/>
    </row>
    <row r="5" spans="1:35" ht="24.75" customHeight="1" thickBot="1">
      <c r="A5" s="20"/>
      <c r="B5" s="6"/>
      <c r="C5" s="17"/>
      <c r="D5" s="65" t="s">
        <v>183</v>
      </c>
      <c r="E5" s="6"/>
      <c r="F5" s="17"/>
      <c r="G5" s="65" t="s">
        <v>183</v>
      </c>
      <c r="H5" s="6"/>
      <c r="I5" s="16"/>
      <c r="J5" s="16"/>
      <c r="K5" s="16"/>
      <c r="L5" s="17"/>
      <c r="M5" s="59"/>
      <c r="N5" s="20"/>
      <c r="O5" s="20"/>
      <c r="P5" s="20"/>
      <c r="Q5" s="19"/>
      <c r="R5" s="19"/>
      <c r="U5" s="25"/>
      <c r="V5" s="25"/>
      <c r="W5" s="68" t="s">
        <v>186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23" ht="24.75" customHeight="1" thickBot="1">
      <c r="A6" s="20"/>
      <c r="W6" s="69"/>
    </row>
    <row r="7" spans="1:23" ht="24.75" customHeight="1" thickBot="1">
      <c r="A7" s="20"/>
      <c r="B7" s="6"/>
      <c r="C7" s="16"/>
      <c r="D7" s="16"/>
      <c r="E7" s="16"/>
      <c r="F7" s="16"/>
      <c r="G7" s="16"/>
      <c r="H7" s="16"/>
      <c r="I7" s="17"/>
      <c r="J7" s="66" t="s">
        <v>100</v>
      </c>
      <c r="K7" s="62"/>
      <c r="L7" s="66" t="s">
        <v>100</v>
      </c>
      <c r="M7" s="6"/>
      <c r="N7" s="17"/>
      <c r="O7" s="21"/>
      <c r="P7" s="21"/>
      <c r="Q7" s="21"/>
      <c r="R7" s="21"/>
      <c r="W7" s="68" t="s">
        <v>182</v>
      </c>
    </row>
    <row r="8" ht="24.75" customHeight="1">
      <c r="U8"/>
    </row>
    <row r="9" ht="24.75" customHeight="1">
      <c r="U9"/>
    </row>
    <row r="10" ht="24.75" customHeight="1">
      <c r="U10"/>
    </row>
    <row r="11" spans="2:25" ht="24.75" customHeight="1">
      <c r="B11" s="91" t="s">
        <v>185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7:21" ht="24.75" customHeight="1">
      <c r="Q12" s="4"/>
      <c r="R12" s="4"/>
      <c r="T12"/>
      <c r="U12"/>
    </row>
    <row r="13" spans="1:36" ht="24.75" customHeight="1">
      <c r="A13" s="92" t="s">
        <v>191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25" ht="24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s="2" customFormat="1" ht="24.75" customHeight="1">
      <c r="A15" s="92" t="s">
        <v>95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24.75" customHeight="1">
      <c r="A16" s="93" t="s">
        <v>192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s="3" customFormat="1" ht="24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2:21" ht="24.7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U18"/>
    </row>
    <row r="19" spans="2:23" ht="24.75" customHeight="1">
      <c r="B19" s="48"/>
      <c r="C19" s="48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V19" s="4"/>
      <c r="W19" s="68" t="s">
        <v>176</v>
      </c>
    </row>
    <row r="20" spans="2:23" ht="24.75" customHeight="1">
      <c r="B20" s="48"/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8"/>
      <c r="Q20" s="48"/>
      <c r="R20" s="48"/>
      <c r="S20" s="48"/>
      <c r="T20" s="48"/>
      <c r="V20" s="4"/>
      <c r="W20" s="68"/>
    </row>
    <row r="21" spans="2:26" ht="24.75" customHeight="1"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8"/>
      <c r="Q21" s="48"/>
      <c r="R21" s="48"/>
      <c r="S21" s="48"/>
      <c r="T21" s="48"/>
      <c r="V21" s="4"/>
      <c r="W21" s="68"/>
      <c r="X21" s="1"/>
      <c r="Z21" s="1"/>
    </row>
    <row r="22" spans="2:23" ht="24.75" customHeight="1">
      <c r="B22" s="48"/>
      <c r="C22" s="48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V22" s="4"/>
      <c r="W22" s="68" t="s">
        <v>177</v>
      </c>
    </row>
    <row r="23" spans="2:26" ht="24.7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"/>
      <c r="V23" s="2"/>
      <c r="W23" s="69"/>
      <c r="X23" s="2"/>
      <c r="Z23" s="2"/>
    </row>
    <row r="24" spans="4:23" ht="24.75" customHeight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V24" s="4"/>
      <c r="W24" s="68" t="s">
        <v>181</v>
      </c>
    </row>
    <row r="25" ht="24.75" customHeight="1"/>
    <row r="26" ht="24.75" customHeight="1"/>
    <row r="27" ht="24.75" customHeight="1"/>
    <row r="28" spans="1:15" ht="24.75" customHeight="1">
      <c r="A28" s="24" t="s">
        <v>25</v>
      </c>
      <c r="B28" s="20"/>
      <c r="C28" s="68" t="s">
        <v>122</v>
      </c>
      <c r="D28" s="68"/>
      <c r="E28" s="68"/>
      <c r="F28" s="68"/>
      <c r="G28" s="68"/>
      <c r="H28" s="99">
        <v>2015</v>
      </c>
      <c r="I28" s="100"/>
      <c r="J28" s="22"/>
      <c r="K28" s="22"/>
      <c r="L28" s="22"/>
      <c r="M28" s="22"/>
      <c r="N28" s="22"/>
      <c r="O28" s="22"/>
    </row>
    <row r="29" spans="1:15" ht="24.75" customHeight="1">
      <c r="A29" s="20"/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21" ht="24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94"/>
      <c r="T30" s="94"/>
      <c r="U30" s="94"/>
    </row>
    <row r="31" ht="24.75" customHeight="1"/>
    <row r="32" spans="16:18" ht="24.75" customHeight="1">
      <c r="P32" s="98" t="s">
        <v>26</v>
      </c>
      <c r="Q32" s="98"/>
      <c r="R32" s="98"/>
    </row>
    <row r="33" spans="16:18" ht="24.75" customHeight="1">
      <c r="P33" s="98"/>
      <c r="Q33" s="98"/>
      <c r="R33" s="98"/>
    </row>
    <row r="34" spans="21:31" ht="24.75" customHeight="1">
      <c r="U34" s="70"/>
      <c r="V34" s="71"/>
      <c r="W34" s="72"/>
      <c r="X34" s="97"/>
      <c r="Y34" s="97"/>
      <c r="AE34" s="4"/>
    </row>
    <row r="35" spans="12:25" ht="24.75" customHeight="1">
      <c r="L35" s="4"/>
      <c r="M35" s="4"/>
      <c r="N35" s="4"/>
      <c r="S35"/>
      <c r="U35" s="89" t="s">
        <v>184</v>
      </c>
      <c r="V35" s="89"/>
      <c r="W35" s="89"/>
      <c r="X35" s="89"/>
      <c r="Y35" s="89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</sheetData>
  <sheetProtection/>
  <mergeCells count="13">
    <mergeCell ref="B3:R3"/>
    <mergeCell ref="D19:T19"/>
    <mergeCell ref="D22:T22"/>
    <mergeCell ref="X34:Y34"/>
    <mergeCell ref="P32:R33"/>
    <mergeCell ref="H28:I28"/>
    <mergeCell ref="U35:Y35"/>
    <mergeCell ref="D24:T24"/>
    <mergeCell ref="B11:Y11"/>
    <mergeCell ref="A13:Y14"/>
    <mergeCell ref="A15:Y15"/>
    <mergeCell ref="A16:Y17"/>
    <mergeCell ref="S30:U3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38">
      <selection activeCell="H38" sqref="H38"/>
    </sheetView>
  </sheetViews>
  <sheetFormatPr defaultColWidth="9.00390625" defaultRowHeight="12" customHeight="1"/>
  <cols>
    <col min="1" max="1" width="6.625" style="0" customWidth="1"/>
    <col min="2" max="18" width="3.75390625" style="0" customWidth="1"/>
    <col min="19" max="19" width="12.75390625" style="4" customWidth="1"/>
    <col min="20" max="20" width="13.625" style="4" customWidth="1"/>
    <col min="21" max="21" width="12.75390625" style="4" customWidth="1"/>
  </cols>
  <sheetData>
    <row r="1" spans="2:18" ht="24.75" customHeight="1">
      <c r="B1" s="108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24.75" customHeight="1">
      <c r="A2" s="20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1" ht="24.75" customHeight="1" thickBot="1">
      <c r="A3" s="20"/>
      <c r="U3" s="26" t="s">
        <v>5</v>
      </c>
    </row>
    <row r="4" spans="1:21" ht="30" customHeight="1" thickBot="1" thickTop="1">
      <c r="A4" s="27" t="s">
        <v>1</v>
      </c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28" t="s">
        <v>3</v>
      </c>
      <c r="T4" s="28" t="s">
        <v>175</v>
      </c>
      <c r="U4" s="29" t="s">
        <v>4</v>
      </c>
    </row>
    <row r="5" spans="1:21" s="2" customFormat="1" ht="24.75" customHeight="1" thickBot="1">
      <c r="A5" s="30" t="s">
        <v>6</v>
      </c>
      <c r="B5" s="111" t="s">
        <v>54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7">
        <f>S6+S7+S8</f>
        <v>0</v>
      </c>
      <c r="T5" s="7">
        <f>T6+T7+T8</f>
        <v>0</v>
      </c>
      <c r="U5" s="54">
        <f>U6+U7+U8</f>
        <v>0</v>
      </c>
    </row>
    <row r="6" spans="1:21" ht="24.75" customHeight="1">
      <c r="A6" s="74" t="s">
        <v>15</v>
      </c>
      <c r="B6" s="104" t="s">
        <v>43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8"/>
      <c r="T6" s="8"/>
      <c r="U6" s="9"/>
    </row>
    <row r="7" spans="1:21" ht="24.75" customHeight="1">
      <c r="A7" s="37" t="s">
        <v>7</v>
      </c>
      <c r="B7" s="112" t="s">
        <v>32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0"/>
      <c r="T7" s="10"/>
      <c r="U7" s="11"/>
    </row>
    <row r="8" spans="1:21" ht="24.75" customHeight="1" thickBot="1">
      <c r="A8" s="75" t="s">
        <v>8</v>
      </c>
      <c r="B8" s="112" t="s">
        <v>33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0"/>
      <c r="T8" s="10"/>
      <c r="U8" s="11"/>
    </row>
    <row r="9" spans="1:21" s="3" customFormat="1" ht="24.75" customHeight="1" thickBot="1">
      <c r="A9" s="30" t="s">
        <v>9</v>
      </c>
      <c r="B9" s="111" t="s">
        <v>55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7">
        <f>S10+S11+S12+S13</f>
        <v>0</v>
      </c>
      <c r="T9" s="7">
        <f>T10+T11+T12+T13</f>
        <v>0</v>
      </c>
      <c r="U9" s="54">
        <f>U10+U11+U12+U13</f>
        <v>0</v>
      </c>
    </row>
    <row r="10" spans="1:21" ht="24.75" customHeight="1">
      <c r="A10" s="74" t="s">
        <v>10</v>
      </c>
      <c r="B10" s="110" t="s">
        <v>34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0"/>
      <c r="T10" s="10"/>
      <c r="U10" s="11"/>
    </row>
    <row r="11" spans="1:21" ht="24.75" customHeight="1">
      <c r="A11" s="37" t="s">
        <v>11</v>
      </c>
      <c r="B11" s="110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0"/>
      <c r="T11" s="10"/>
      <c r="U11" s="11"/>
    </row>
    <row r="12" spans="1:21" ht="24.75" customHeight="1">
      <c r="A12" s="37" t="s">
        <v>12</v>
      </c>
      <c r="B12" s="110" t="s">
        <v>36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"/>
      <c r="T12" s="10"/>
      <c r="U12" s="11"/>
    </row>
    <row r="13" spans="1:21" ht="24.75" customHeight="1">
      <c r="A13" s="37" t="s">
        <v>37</v>
      </c>
      <c r="B13" s="113" t="s">
        <v>44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2">
        <f>SUM(S14:S16)</f>
        <v>0</v>
      </c>
      <c r="T13" s="12">
        <f>SUM(T14:T16)</f>
        <v>0</v>
      </c>
      <c r="U13" s="13">
        <f>SUM(U14:U16)</f>
        <v>0</v>
      </c>
    </row>
    <row r="14" spans="1:21" ht="16.5" customHeight="1">
      <c r="A14" s="76" t="s">
        <v>100</v>
      </c>
      <c r="B14" s="102" t="s">
        <v>96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"/>
      <c r="T14" s="10"/>
      <c r="U14" s="11"/>
    </row>
    <row r="15" spans="1:21" ht="16.5" customHeight="1">
      <c r="A15" s="57" t="s">
        <v>100</v>
      </c>
      <c r="B15" s="102" t="s">
        <v>98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"/>
      <c r="T15" s="10"/>
      <c r="U15" s="11"/>
    </row>
    <row r="16" spans="1:21" ht="16.5" customHeight="1" thickBot="1">
      <c r="A16" s="57" t="s">
        <v>100</v>
      </c>
      <c r="B16" s="102" t="s">
        <v>97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34"/>
      <c r="T16" s="34"/>
      <c r="U16" s="35"/>
    </row>
    <row r="17" spans="1:21" ht="24.75" customHeight="1" thickBot="1">
      <c r="A17" s="30" t="s">
        <v>13</v>
      </c>
      <c r="B17" s="111" t="s">
        <v>16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7">
        <v>0</v>
      </c>
      <c r="T17" s="7"/>
      <c r="U17" s="54">
        <v>0</v>
      </c>
    </row>
    <row r="18" spans="1:21" ht="24.75" customHeight="1" thickBot="1">
      <c r="A18" s="31" t="s">
        <v>14</v>
      </c>
      <c r="B18" s="103" t="s">
        <v>48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4">
        <f>S5+S9+S17</f>
        <v>0</v>
      </c>
      <c r="T18" s="14">
        <f>T5+T9+T17</f>
        <v>0</v>
      </c>
      <c r="U18" s="15">
        <f>U5+U9+U17</f>
        <v>0</v>
      </c>
    </row>
    <row r="19" spans="1:21" ht="24.75" customHeight="1" thickBot="1" thickTop="1">
      <c r="A19" s="23"/>
      <c r="B19" s="108" t="s">
        <v>29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25"/>
      <c r="T19" s="25"/>
      <c r="U19" s="25"/>
    </row>
    <row r="20" spans="1:21" ht="24.75" customHeight="1" thickBot="1">
      <c r="A20" s="30" t="s">
        <v>17</v>
      </c>
      <c r="B20" s="111" t="s">
        <v>57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7">
        <f>S21+S22+S23+S26+S24+S25</f>
        <v>0</v>
      </c>
      <c r="T20" s="7">
        <f>T21+T22+T23+T26+T24+T25</f>
        <v>0</v>
      </c>
      <c r="U20" s="54">
        <f>U21+U22+U23+U26+U24+U25</f>
        <v>0</v>
      </c>
    </row>
    <row r="21" spans="1:21" ht="24.75" customHeight="1">
      <c r="A21" s="74" t="s">
        <v>18</v>
      </c>
      <c r="B21" s="112" t="s">
        <v>49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0"/>
      <c r="T21" s="10"/>
      <c r="U21" s="11"/>
    </row>
    <row r="22" spans="1:21" ht="24.75" customHeight="1">
      <c r="A22" s="37" t="s">
        <v>19</v>
      </c>
      <c r="B22" s="112" t="s">
        <v>56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0"/>
      <c r="T22" s="10"/>
      <c r="U22" s="11"/>
    </row>
    <row r="23" spans="1:21" ht="24.75" customHeight="1">
      <c r="A23" s="37" t="s">
        <v>20</v>
      </c>
      <c r="B23" s="112" t="s">
        <v>50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0"/>
      <c r="T23" s="10"/>
      <c r="U23" s="11"/>
    </row>
    <row r="24" spans="1:21" ht="24.75" customHeight="1">
      <c r="A24" s="37" t="s">
        <v>21</v>
      </c>
      <c r="B24" s="112" t="s">
        <v>51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0"/>
      <c r="T24" s="10"/>
      <c r="U24" s="11"/>
    </row>
    <row r="25" spans="1:21" ht="24.75" customHeight="1">
      <c r="A25" s="37" t="s">
        <v>22</v>
      </c>
      <c r="B25" s="112" t="s">
        <v>171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0"/>
      <c r="T25" s="10"/>
      <c r="U25" s="11">
        <f>Eredménykimutatás!U91</f>
        <v>0</v>
      </c>
    </row>
    <row r="26" spans="1:21" ht="24.75" customHeight="1" thickBot="1">
      <c r="A26" s="77" t="s">
        <v>30</v>
      </c>
      <c r="B26" s="112" t="s">
        <v>52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36"/>
      <c r="T26" s="34"/>
      <c r="U26" s="35"/>
    </row>
    <row r="27" spans="1:21" s="5" customFormat="1" ht="24.75" customHeight="1" thickBot="1">
      <c r="A27" s="30" t="s">
        <v>23</v>
      </c>
      <c r="B27" s="105" t="s">
        <v>27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32">
        <v>0</v>
      </c>
      <c r="T27" s="32">
        <v>0</v>
      </c>
      <c r="U27" s="33">
        <v>0</v>
      </c>
    </row>
    <row r="28" spans="1:21" s="5" customFormat="1" ht="24.75" customHeight="1" thickBot="1">
      <c r="A28" s="30" t="s">
        <v>24</v>
      </c>
      <c r="B28" s="105" t="s">
        <v>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32">
        <f>S29+S30+S31</f>
        <v>0</v>
      </c>
      <c r="T28" s="32">
        <f>T29+T30+T31</f>
        <v>0</v>
      </c>
      <c r="U28" s="33">
        <f>U29+U30+U31</f>
        <v>0</v>
      </c>
    </row>
    <row r="29" spans="1:21" ht="24.75" customHeight="1">
      <c r="A29" s="74" t="s">
        <v>38</v>
      </c>
      <c r="B29" s="104" t="s">
        <v>45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8"/>
      <c r="T29" s="8"/>
      <c r="U29" s="9"/>
    </row>
    <row r="30" spans="1:21" ht="24.75" customHeight="1">
      <c r="A30" s="37" t="s">
        <v>39</v>
      </c>
      <c r="B30" s="112" t="s">
        <v>46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0"/>
      <c r="T30" s="10"/>
      <c r="U30" s="11"/>
    </row>
    <row r="31" spans="1:21" ht="24.75" customHeight="1" thickBot="1">
      <c r="A31" s="75" t="s">
        <v>40</v>
      </c>
      <c r="B31" s="112" t="s">
        <v>47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0"/>
      <c r="T31" s="10"/>
      <c r="U31" s="11"/>
    </row>
    <row r="32" spans="1:21" ht="24.75" customHeight="1" thickBot="1">
      <c r="A32" s="30" t="s">
        <v>41</v>
      </c>
      <c r="B32" s="103" t="s">
        <v>28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4">
        <v>0</v>
      </c>
      <c r="T32" s="14">
        <v>0</v>
      </c>
      <c r="U32" s="15">
        <v>0</v>
      </c>
    </row>
    <row r="33" spans="1:21" ht="24.75" customHeight="1" thickBot="1">
      <c r="A33" s="31" t="s">
        <v>42</v>
      </c>
      <c r="B33" s="103" t="s">
        <v>31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4">
        <f>S20+S27+S28+S32</f>
        <v>0</v>
      </c>
      <c r="T33" s="14">
        <f>T20+T27+T28+T32</f>
        <v>0</v>
      </c>
      <c r="U33" s="15">
        <f>U20+U27+U28+U32</f>
        <v>0</v>
      </c>
    </row>
    <row r="34" ht="24.75" customHeight="1" thickTop="1"/>
    <row r="35" ht="24.75" customHeight="1"/>
    <row r="36" ht="24.75" customHeight="1"/>
    <row r="37" spans="1:21" ht="24.75" customHeight="1">
      <c r="A37" s="24" t="s">
        <v>25</v>
      </c>
      <c r="B37" s="20"/>
      <c r="C37" s="68" t="s">
        <v>122</v>
      </c>
      <c r="D37" s="68"/>
      <c r="E37" s="68"/>
      <c r="F37" s="68"/>
      <c r="G37" s="68"/>
      <c r="H37" s="99" t="s">
        <v>193</v>
      </c>
      <c r="I37" s="99"/>
      <c r="J37" s="22"/>
      <c r="K37" s="22"/>
      <c r="L37" s="22"/>
      <c r="M37" s="22"/>
      <c r="N37" s="22"/>
      <c r="O37" s="22"/>
      <c r="P37" s="98" t="s">
        <v>26</v>
      </c>
      <c r="Q37" s="98"/>
      <c r="R37" s="98"/>
      <c r="S37"/>
      <c r="T37"/>
      <c r="U37"/>
    </row>
    <row r="38" spans="1:21" ht="24.75" customHeight="1">
      <c r="A38" s="20"/>
      <c r="B38" s="2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98"/>
      <c r="Q38" s="98"/>
      <c r="R38" s="98"/>
      <c r="S38"/>
      <c r="T38"/>
      <c r="U38"/>
    </row>
    <row r="39" spans="1:21" ht="24.75" customHeight="1">
      <c r="A39" s="20"/>
      <c r="B39" s="20"/>
      <c r="O39" s="20"/>
      <c r="P39" s="20"/>
      <c r="Q39" s="20"/>
      <c r="R39" s="20"/>
      <c r="S39" s="94"/>
      <c r="T39" s="94"/>
      <c r="U39" s="94"/>
    </row>
    <row r="40" ht="24.75" customHeight="1"/>
    <row r="41" spans="19:21" ht="24.75" customHeight="1">
      <c r="S41" s="67"/>
      <c r="T41" s="67"/>
      <c r="U41" s="67"/>
    </row>
    <row r="42" spans="1:21" ht="24.75" customHeight="1">
      <c r="A42" s="101" t="s">
        <v>101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S42" s="89" t="s">
        <v>184</v>
      </c>
      <c r="T42" s="89"/>
      <c r="U42" s="89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</sheetData>
  <sheetProtection/>
  <mergeCells count="37">
    <mergeCell ref="B30:R30"/>
    <mergeCell ref="B31:R31"/>
    <mergeCell ref="B22:R22"/>
    <mergeCell ref="B19:R19"/>
    <mergeCell ref="B13:R13"/>
    <mergeCell ref="B20:R20"/>
    <mergeCell ref="B21:R21"/>
    <mergeCell ref="B17:R17"/>
    <mergeCell ref="B18:R18"/>
    <mergeCell ref="P37:R38"/>
    <mergeCell ref="B9:R9"/>
    <mergeCell ref="B10:R10"/>
    <mergeCell ref="B25:R25"/>
    <mergeCell ref="B26:R26"/>
    <mergeCell ref="B24:R24"/>
    <mergeCell ref="B23:R23"/>
    <mergeCell ref="B16:R16"/>
    <mergeCell ref="B12:R12"/>
    <mergeCell ref="H37:I37"/>
    <mergeCell ref="B1:R1"/>
    <mergeCell ref="B2:R2"/>
    <mergeCell ref="B4:R4"/>
    <mergeCell ref="B11:R11"/>
    <mergeCell ref="B5:R5"/>
    <mergeCell ref="B8:R8"/>
    <mergeCell ref="B6:R6"/>
    <mergeCell ref="B7:R7"/>
    <mergeCell ref="S42:U42"/>
    <mergeCell ref="A42:L42"/>
    <mergeCell ref="B14:R14"/>
    <mergeCell ref="B15:R15"/>
    <mergeCell ref="B33:R33"/>
    <mergeCell ref="B29:R29"/>
    <mergeCell ref="B32:R32"/>
    <mergeCell ref="S39:U39"/>
    <mergeCell ref="B27:R27"/>
    <mergeCell ref="B28:R2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PageLayoutView="0" workbookViewId="0" topLeftCell="A1">
      <selection activeCell="H104" sqref="H104"/>
    </sheetView>
  </sheetViews>
  <sheetFormatPr defaultColWidth="9.00390625" defaultRowHeight="12" customHeight="1"/>
  <cols>
    <col min="1" max="1" width="6.625" style="0" customWidth="1"/>
    <col min="2" max="18" width="3.75390625" style="0" customWidth="1"/>
    <col min="19" max="19" width="12.75390625" style="4" customWidth="1"/>
    <col min="20" max="20" width="13.75390625" style="4" customWidth="1"/>
    <col min="21" max="21" width="12.75390625" style="4" customWidth="1"/>
  </cols>
  <sheetData>
    <row r="1" spans="1:21" ht="24.75" customHeight="1">
      <c r="A1" s="20"/>
      <c r="B1" s="108" t="s">
        <v>59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25"/>
      <c r="T1" s="25"/>
      <c r="U1" s="25"/>
    </row>
    <row r="2" spans="1:21" ht="24.75" customHeight="1">
      <c r="A2" s="20"/>
      <c r="B2" s="108" t="s">
        <v>60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25"/>
      <c r="T2" s="25"/>
      <c r="U2" s="25"/>
    </row>
    <row r="3" spans="1:21" ht="18.75" customHeight="1" thickBot="1">
      <c r="A3" s="20"/>
      <c r="S3" s="25"/>
      <c r="T3" s="25"/>
      <c r="U3" s="26" t="s">
        <v>5</v>
      </c>
    </row>
    <row r="4" spans="1:21" ht="30" customHeight="1" thickBot="1" thickTop="1">
      <c r="A4" s="82" t="s">
        <v>61</v>
      </c>
      <c r="B4" s="125" t="s">
        <v>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83" t="s">
        <v>3</v>
      </c>
      <c r="T4" s="83" t="s">
        <v>175</v>
      </c>
      <c r="U4" s="84" t="s">
        <v>4</v>
      </c>
    </row>
    <row r="5" spans="1:21" s="2" customFormat="1" ht="24.75" customHeight="1">
      <c r="A5" s="78" t="s">
        <v>6</v>
      </c>
      <c r="B5" s="126" t="s">
        <v>62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79"/>
      <c r="T5" s="80"/>
      <c r="U5" s="81"/>
    </row>
    <row r="6" spans="1:21" ht="24.75" customHeight="1">
      <c r="A6" s="37" t="s">
        <v>15</v>
      </c>
      <c r="B6" s="119" t="s">
        <v>63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38"/>
      <c r="T6" s="38"/>
      <c r="U6" s="39"/>
    </row>
    <row r="7" spans="1:21" ht="24.75" customHeight="1">
      <c r="A7" s="37" t="s">
        <v>7</v>
      </c>
      <c r="B7" s="119" t="s">
        <v>64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38">
        <f>SUM(S8:S12)+S15</f>
        <v>0</v>
      </c>
      <c r="T7" s="38">
        <f>SUM(T8:T12)+T15</f>
        <v>0</v>
      </c>
      <c r="U7" s="39">
        <f>SUM(U8:U12)+U15</f>
        <v>0</v>
      </c>
    </row>
    <row r="8" spans="1:21" ht="21" customHeight="1">
      <c r="A8" s="58" t="s">
        <v>100</v>
      </c>
      <c r="B8" s="114" t="s">
        <v>156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38"/>
      <c r="T8" s="38"/>
      <c r="U8" s="39"/>
    </row>
    <row r="9" spans="1:21" ht="24.75" customHeight="1">
      <c r="A9" s="58" t="s">
        <v>100</v>
      </c>
      <c r="B9" s="114" t="s">
        <v>157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38"/>
      <c r="T9" s="38"/>
      <c r="U9" s="39"/>
    </row>
    <row r="10" spans="1:21" ht="24.75" customHeight="1">
      <c r="A10" s="58" t="s">
        <v>100</v>
      </c>
      <c r="B10" s="114" t="s">
        <v>159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38"/>
      <c r="T10" s="38"/>
      <c r="U10" s="39"/>
    </row>
    <row r="11" spans="1:21" ht="24.75" customHeight="1">
      <c r="A11" s="58" t="s">
        <v>100</v>
      </c>
      <c r="B11" s="114" t="s">
        <v>158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38"/>
      <c r="T11" s="38"/>
      <c r="U11" s="39"/>
    </row>
    <row r="12" spans="1:21" ht="24.75" customHeight="1">
      <c r="A12" s="37"/>
      <c r="B12" s="121" t="s">
        <v>65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38">
        <f>SUM(S13:S14)</f>
        <v>0</v>
      </c>
      <c r="T12" s="38">
        <f>SUM(T13:T14)</f>
        <v>0</v>
      </c>
      <c r="U12" s="39">
        <f>SUM(U13:U14)</f>
        <v>0</v>
      </c>
    </row>
    <row r="13" spans="1:21" ht="19.5" customHeight="1">
      <c r="A13" s="58" t="s">
        <v>100</v>
      </c>
      <c r="B13" s="114" t="s">
        <v>99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38"/>
      <c r="T13" s="38"/>
      <c r="U13" s="39"/>
    </row>
    <row r="14" spans="1:21" ht="19.5" customHeight="1">
      <c r="A14" s="58" t="s">
        <v>100</v>
      </c>
      <c r="B14" s="114" t="s">
        <v>172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38"/>
      <c r="T14" s="38"/>
      <c r="U14" s="39"/>
    </row>
    <row r="15" spans="1:21" s="3" customFormat="1" ht="24.75" customHeight="1">
      <c r="A15" s="37"/>
      <c r="B15" s="119" t="s">
        <v>173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38"/>
      <c r="T15" s="38"/>
      <c r="U15" s="39"/>
    </row>
    <row r="16" spans="1:21" ht="24.75" customHeight="1">
      <c r="A16" s="37"/>
      <c r="B16" s="119" t="s">
        <v>174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38"/>
      <c r="T16" s="38"/>
      <c r="U16" s="39"/>
    </row>
    <row r="17" spans="1:21" ht="28.5" customHeight="1">
      <c r="A17" s="37" t="s">
        <v>8</v>
      </c>
      <c r="B17" s="121" t="s">
        <v>160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38"/>
      <c r="T17" s="38"/>
      <c r="U17" s="39"/>
    </row>
    <row r="18" spans="1:21" ht="24.75" customHeight="1">
      <c r="A18" s="37" t="s">
        <v>9</v>
      </c>
      <c r="B18" s="124" t="s">
        <v>66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38">
        <f>SUM(S19:S20)</f>
        <v>0</v>
      </c>
      <c r="T18" s="38">
        <f>SUM(T19:T20)</f>
        <v>0</v>
      </c>
      <c r="U18" s="39">
        <f>SUM(U19:U20)</f>
        <v>0</v>
      </c>
    </row>
    <row r="19" spans="1:21" ht="44.25" customHeight="1">
      <c r="A19" s="37"/>
      <c r="B19" s="121" t="s">
        <v>114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38"/>
      <c r="T19" s="38"/>
      <c r="U19" s="39"/>
    </row>
    <row r="20" spans="1:21" ht="29.25" customHeight="1" thickBot="1">
      <c r="A20" s="37"/>
      <c r="B20" s="121" t="s">
        <v>115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38"/>
      <c r="T20" s="38"/>
      <c r="U20" s="39"/>
    </row>
    <row r="21" spans="1:21" ht="24.75" customHeight="1" thickBot="1">
      <c r="A21" s="40" t="s">
        <v>67</v>
      </c>
      <c r="B21" s="115" t="s">
        <v>68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41">
        <f>S5+S6+S7+S17+S18</f>
        <v>0</v>
      </c>
      <c r="T21" s="41">
        <f>T5+T6+T7+T17+T18</f>
        <v>0</v>
      </c>
      <c r="U21" s="55">
        <f>U5+U6+U7+U17+U18</f>
        <v>0</v>
      </c>
    </row>
    <row r="22" spans="1:21" ht="24.75" customHeight="1">
      <c r="A22" s="37" t="s">
        <v>10</v>
      </c>
      <c r="B22" s="119" t="s">
        <v>69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38">
        <f>S23+S34+S50</f>
        <v>0</v>
      </c>
      <c r="T22" s="38">
        <f>T23+T34+T50</f>
        <v>0</v>
      </c>
      <c r="U22" s="39">
        <f>U23+U34+U50</f>
        <v>0</v>
      </c>
    </row>
    <row r="23" spans="1:21" ht="18.75" customHeight="1">
      <c r="A23" s="58" t="s">
        <v>111</v>
      </c>
      <c r="B23" s="114" t="s">
        <v>164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38">
        <f>SUM(S24:S33)</f>
        <v>0</v>
      </c>
      <c r="T23" s="38">
        <f>SUM(T24:T33)</f>
        <v>0</v>
      </c>
      <c r="U23" s="39">
        <f>SUM(U24:U33)</f>
        <v>0</v>
      </c>
    </row>
    <row r="24" spans="1:21" ht="15.75" customHeight="1">
      <c r="A24" s="58" t="s">
        <v>100</v>
      </c>
      <c r="B24" s="114" t="s">
        <v>125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38"/>
      <c r="T24" s="38"/>
      <c r="U24" s="39"/>
    </row>
    <row r="25" spans="1:21" ht="15.75" customHeight="1">
      <c r="A25" s="58" t="s">
        <v>100</v>
      </c>
      <c r="B25" s="114" t="s">
        <v>124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38"/>
      <c r="T25" s="38"/>
      <c r="U25" s="39"/>
    </row>
    <row r="26" spans="1:21" ht="15.75" customHeight="1">
      <c r="A26" s="58" t="s">
        <v>100</v>
      </c>
      <c r="B26" s="114" t="s">
        <v>126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38"/>
      <c r="T26" s="38"/>
      <c r="U26" s="39"/>
    </row>
    <row r="27" spans="1:21" ht="15.75" customHeight="1">
      <c r="A27" s="58" t="s">
        <v>100</v>
      </c>
      <c r="B27" s="114" t="s">
        <v>127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38"/>
      <c r="T27" s="38"/>
      <c r="U27" s="39"/>
    </row>
    <row r="28" spans="1:21" ht="15.75" customHeight="1">
      <c r="A28" s="58" t="s">
        <v>100</v>
      </c>
      <c r="B28" s="114" t="s">
        <v>128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38"/>
      <c r="T28" s="38"/>
      <c r="U28" s="39"/>
    </row>
    <row r="29" spans="1:21" ht="15.75" customHeight="1">
      <c r="A29" s="58" t="s">
        <v>100</v>
      </c>
      <c r="B29" s="114" t="s">
        <v>129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38"/>
      <c r="T29" s="38"/>
      <c r="U29" s="39"/>
    </row>
    <row r="30" spans="1:21" ht="15.75" customHeight="1">
      <c r="A30" s="58" t="s">
        <v>100</v>
      </c>
      <c r="B30" s="114" t="s">
        <v>130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38"/>
      <c r="T30" s="38"/>
      <c r="U30" s="39"/>
    </row>
    <row r="31" spans="1:21" ht="15.75" customHeight="1">
      <c r="A31" s="58" t="s">
        <v>100</v>
      </c>
      <c r="B31" s="114" t="s">
        <v>133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38"/>
      <c r="T31" s="38"/>
      <c r="U31" s="39"/>
    </row>
    <row r="32" spans="1:21" ht="15.75" customHeight="1">
      <c r="A32" s="58" t="s">
        <v>100</v>
      </c>
      <c r="B32" s="114" t="s">
        <v>131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38"/>
      <c r="T32" s="38"/>
      <c r="U32" s="39"/>
    </row>
    <row r="33" spans="1:21" ht="15.75" customHeight="1">
      <c r="A33" s="58" t="s">
        <v>100</v>
      </c>
      <c r="B33" s="114" t="s">
        <v>132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38"/>
      <c r="T33" s="38"/>
      <c r="U33" s="39"/>
    </row>
    <row r="34" spans="1:21" ht="15.75" customHeight="1">
      <c r="A34" s="58" t="s">
        <v>112</v>
      </c>
      <c r="B34" s="114" t="s">
        <v>165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38">
        <f>SUM(S35:S49)</f>
        <v>0</v>
      </c>
      <c r="T34" s="38">
        <f>SUM(T35:T49)</f>
        <v>0</v>
      </c>
      <c r="U34" s="39">
        <f>SUM(U35:U49)</f>
        <v>0</v>
      </c>
    </row>
    <row r="35" spans="1:21" ht="15.75" customHeight="1">
      <c r="A35" s="58" t="s">
        <v>100</v>
      </c>
      <c r="B35" s="114" t="s">
        <v>107</v>
      </c>
      <c r="C35" s="114" t="s">
        <v>102</v>
      </c>
      <c r="D35" s="114" t="s">
        <v>102</v>
      </c>
      <c r="E35" s="114" t="s">
        <v>102</v>
      </c>
      <c r="F35" s="114" t="s">
        <v>102</v>
      </c>
      <c r="G35" s="114" t="s">
        <v>102</v>
      </c>
      <c r="H35" s="114" t="s">
        <v>102</v>
      </c>
      <c r="I35" s="114" t="s">
        <v>102</v>
      </c>
      <c r="J35" s="114" t="s">
        <v>102</v>
      </c>
      <c r="K35" s="114" t="s">
        <v>102</v>
      </c>
      <c r="L35" s="114" t="s">
        <v>102</v>
      </c>
      <c r="M35" s="114" t="s">
        <v>102</v>
      </c>
      <c r="N35" s="114" t="s">
        <v>102</v>
      </c>
      <c r="O35" s="114" t="s">
        <v>102</v>
      </c>
      <c r="P35" s="114" t="s">
        <v>102</v>
      </c>
      <c r="Q35" s="114" t="s">
        <v>102</v>
      </c>
      <c r="R35" s="114" t="s">
        <v>102</v>
      </c>
      <c r="S35" s="38"/>
      <c r="T35" s="38"/>
      <c r="U35" s="39"/>
    </row>
    <row r="36" spans="1:21" ht="15.75" customHeight="1">
      <c r="A36" s="58" t="s">
        <v>100</v>
      </c>
      <c r="B36" s="114" t="s">
        <v>134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38"/>
      <c r="T36" s="38"/>
      <c r="U36" s="39"/>
    </row>
    <row r="37" spans="1:21" ht="15.75" customHeight="1">
      <c r="A37" s="58" t="s">
        <v>100</v>
      </c>
      <c r="B37" s="114" t="s">
        <v>108</v>
      </c>
      <c r="C37" s="114" t="s">
        <v>103</v>
      </c>
      <c r="D37" s="114" t="s">
        <v>103</v>
      </c>
      <c r="E37" s="114" t="s">
        <v>103</v>
      </c>
      <c r="F37" s="114" t="s">
        <v>103</v>
      </c>
      <c r="G37" s="114" t="s">
        <v>103</v>
      </c>
      <c r="H37" s="114" t="s">
        <v>103</v>
      </c>
      <c r="I37" s="114" t="s">
        <v>103</v>
      </c>
      <c r="J37" s="114" t="s">
        <v>103</v>
      </c>
      <c r="K37" s="114" t="s">
        <v>103</v>
      </c>
      <c r="L37" s="114" t="s">
        <v>103</v>
      </c>
      <c r="M37" s="114" t="s">
        <v>103</v>
      </c>
      <c r="N37" s="114" t="s">
        <v>103</v>
      </c>
      <c r="O37" s="114" t="s">
        <v>103</v>
      </c>
      <c r="P37" s="114" t="s">
        <v>103</v>
      </c>
      <c r="Q37" s="114" t="s">
        <v>103</v>
      </c>
      <c r="R37" s="114" t="s">
        <v>103</v>
      </c>
      <c r="S37" s="38"/>
      <c r="T37" s="38"/>
      <c r="U37" s="39"/>
    </row>
    <row r="38" spans="1:21" ht="15.75" customHeight="1">
      <c r="A38" s="58" t="s">
        <v>100</v>
      </c>
      <c r="B38" s="114" t="s">
        <v>170</v>
      </c>
      <c r="C38" s="114" t="s">
        <v>106</v>
      </c>
      <c r="D38" s="114" t="s">
        <v>106</v>
      </c>
      <c r="E38" s="114" t="s">
        <v>106</v>
      </c>
      <c r="F38" s="114" t="s">
        <v>106</v>
      </c>
      <c r="G38" s="114" t="s">
        <v>106</v>
      </c>
      <c r="H38" s="114" t="s">
        <v>106</v>
      </c>
      <c r="I38" s="114" t="s">
        <v>106</v>
      </c>
      <c r="J38" s="114" t="s">
        <v>106</v>
      </c>
      <c r="K38" s="114" t="s">
        <v>106</v>
      </c>
      <c r="L38" s="114" t="s">
        <v>106</v>
      </c>
      <c r="M38" s="114" t="s">
        <v>106</v>
      </c>
      <c r="N38" s="114" t="s">
        <v>106</v>
      </c>
      <c r="O38" s="114" t="s">
        <v>106</v>
      </c>
      <c r="P38" s="114" t="s">
        <v>106</v>
      </c>
      <c r="Q38" s="114" t="s">
        <v>106</v>
      </c>
      <c r="R38" s="114" t="s">
        <v>106</v>
      </c>
      <c r="S38" s="38"/>
      <c r="T38" s="38"/>
      <c r="U38" s="39"/>
    </row>
    <row r="39" spans="1:21" ht="15.75" customHeight="1">
      <c r="A39" s="58" t="s">
        <v>100</v>
      </c>
      <c r="B39" s="114" t="s">
        <v>135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38"/>
      <c r="T39" s="38"/>
      <c r="U39" s="39"/>
    </row>
    <row r="40" spans="1:21" ht="15.75" customHeight="1">
      <c r="A40" s="58" t="s">
        <v>100</v>
      </c>
      <c r="B40" s="114" t="s">
        <v>136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38"/>
      <c r="T40" s="38"/>
      <c r="U40" s="39"/>
    </row>
    <row r="41" spans="1:21" ht="15.75" customHeight="1">
      <c r="A41" s="58" t="s">
        <v>100</v>
      </c>
      <c r="B41" s="114" t="s">
        <v>109</v>
      </c>
      <c r="C41" s="114" t="s">
        <v>104</v>
      </c>
      <c r="D41" s="114" t="s">
        <v>104</v>
      </c>
      <c r="E41" s="114" t="s">
        <v>104</v>
      </c>
      <c r="F41" s="114" t="s">
        <v>104</v>
      </c>
      <c r="G41" s="114" t="s">
        <v>104</v>
      </c>
      <c r="H41" s="114" t="s">
        <v>104</v>
      </c>
      <c r="I41" s="114" t="s">
        <v>104</v>
      </c>
      <c r="J41" s="114" t="s">
        <v>104</v>
      </c>
      <c r="K41" s="114" t="s">
        <v>104</v>
      </c>
      <c r="L41" s="114" t="s">
        <v>104</v>
      </c>
      <c r="M41" s="114" t="s">
        <v>104</v>
      </c>
      <c r="N41" s="114" t="s">
        <v>104</v>
      </c>
      <c r="O41" s="114" t="s">
        <v>104</v>
      </c>
      <c r="P41" s="114" t="s">
        <v>104</v>
      </c>
      <c r="Q41" s="114" t="s">
        <v>104</v>
      </c>
      <c r="R41" s="114" t="s">
        <v>104</v>
      </c>
      <c r="S41" s="38"/>
      <c r="T41" s="38"/>
      <c r="U41" s="39"/>
    </row>
    <row r="42" spans="1:21" ht="15.75" customHeight="1">
      <c r="A42" s="58" t="s">
        <v>100</v>
      </c>
      <c r="B42" s="114" t="s">
        <v>137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38"/>
      <c r="T42" s="38"/>
      <c r="U42" s="39"/>
    </row>
    <row r="43" spans="1:21" ht="15.75" customHeight="1">
      <c r="A43" s="58" t="s">
        <v>100</v>
      </c>
      <c r="B43" s="114" t="s">
        <v>187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38"/>
      <c r="T43" s="38"/>
      <c r="U43" s="39"/>
    </row>
    <row r="44" spans="1:21" ht="15.75" customHeight="1">
      <c r="A44" s="58" t="s">
        <v>100</v>
      </c>
      <c r="B44" s="114" t="s">
        <v>188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38"/>
      <c r="T44" s="38"/>
      <c r="U44" s="39"/>
    </row>
    <row r="45" spans="1:21" ht="15.75" customHeight="1">
      <c r="A45" s="58" t="s">
        <v>100</v>
      </c>
      <c r="B45" s="114" t="s">
        <v>189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38"/>
      <c r="T45" s="38"/>
      <c r="U45" s="39"/>
    </row>
    <row r="46" spans="1:21" ht="15.75" customHeight="1">
      <c r="A46" s="58" t="s">
        <v>100</v>
      </c>
      <c r="B46" s="114" t="s">
        <v>138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38"/>
      <c r="T46" s="38"/>
      <c r="U46" s="39"/>
    </row>
    <row r="47" spans="1:21" ht="15.75" customHeight="1">
      <c r="A47" s="58" t="s">
        <v>100</v>
      </c>
      <c r="B47" s="114" t="s">
        <v>139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38"/>
      <c r="T47" s="38"/>
      <c r="U47" s="39"/>
    </row>
    <row r="48" spans="1:21" ht="15.75" customHeight="1">
      <c r="A48" s="58" t="s">
        <v>100</v>
      </c>
      <c r="B48" s="114" t="s">
        <v>110</v>
      </c>
      <c r="C48" s="114" t="s">
        <v>105</v>
      </c>
      <c r="D48" s="114" t="s">
        <v>105</v>
      </c>
      <c r="E48" s="114" t="s">
        <v>105</v>
      </c>
      <c r="F48" s="114" t="s">
        <v>105</v>
      </c>
      <c r="G48" s="114" t="s">
        <v>105</v>
      </c>
      <c r="H48" s="114" t="s">
        <v>105</v>
      </c>
      <c r="I48" s="114" t="s">
        <v>105</v>
      </c>
      <c r="J48" s="114" t="s">
        <v>105</v>
      </c>
      <c r="K48" s="114" t="s">
        <v>105</v>
      </c>
      <c r="L48" s="114" t="s">
        <v>105</v>
      </c>
      <c r="M48" s="114" t="s">
        <v>105</v>
      </c>
      <c r="N48" s="114" t="s">
        <v>105</v>
      </c>
      <c r="O48" s="114" t="s">
        <v>105</v>
      </c>
      <c r="P48" s="114" t="s">
        <v>105</v>
      </c>
      <c r="Q48" s="114" t="s">
        <v>105</v>
      </c>
      <c r="R48" s="114" t="s">
        <v>105</v>
      </c>
      <c r="S48" s="38"/>
      <c r="T48" s="38"/>
      <c r="U48" s="39"/>
    </row>
    <row r="49" spans="1:21" ht="15.75" customHeight="1">
      <c r="A49" s="58" t="s">
        <v>100</v>
      </c>
      <c r="B49" s="114" t="s">
        <v>140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38"/>
      <c r="T49" s="38"/>
      <c r="U49" s="39"/>
    </row>
    <row r="50" spans="1:21" ht="15.75" customHeight="1">
      <c r="A50" s="58" t="s">
        <v>113</v>
      </c>
      <c r="B50" s="114" t="s">
        <v>166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38">
        <f>SUM(S51:S53)</f>
        <v>0</v>
      </c>
      <c r="T50" s="38">
        <f>SUM(T51:T53)</f>
        <v>0</v>
      </c>
      <c r="U50" s="39">
        <f>SUM(U51:U53)</f>
        <v>0</v>
      </c>
    </row>
    <row r="51" spans="1:21" ht="15.75" customHeight="1">
      <c r="A51" s="58" t="s">
        <v>100</v>
      </c>
      <c r="B51" s="114" t="s">
        <v>161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38"/>
      <c r="T51" s="38"/>
      <c r="U51" s="39"/>
    </row>
    <row r="52" spans="1:21" ht="15.75" customHeight="1">
      <c r="A52" s="58" t="s">
        <v>100</v>
      </c>
      <c r="B52" s="114" t="s">
        <v>162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38"/>
      <c r="T52" s="38"/>
      <c r="U52" s="39"/>
    </row>
    <row r="53" spans="1:21" ht="15.75" customHeight="1">
      <c r="A53" s="58" t="s">
        <v>100</v>
      </c>
      <c r="B53" s="114" t="s">
        <v>163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38"/>
      <c r="T53" s="38"/>
      <c r="U53" s="39"/>
    </row>
    <row r="54" spans="1:21" ht="24.75" customHeight="1">
      <c r="A54" s="37" t="s">
        <v>11</v>
      </c>
      <c r="B54" s="119" t="s">
        <v>70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38">
        <f>S56+S57+S67</f>
        <v>0</v>
      </c>
      <c r="T54" s="38">
        <f>T56+T57+T67</f>
        <v>0</v>
      </c>
      <c r="U54" s="39">
        <f>U56+U57+U67</f>
        <v>0</v>
      </c>
    </row>
    <row r="55" spans="1:21" ht="24.75" customHeight="1">
      <c r="A55" s="37"/>
      <c r="B55" s="119" t="s">
        <v>71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38"/>
      <c r="T55" s="38"/>
      <c r="U55" s="39"/>
    </row>
    <row r="56" spans="1:21" ht="26.25" customHeight="1">
      <c r="A56" s="58" t="s">
        <v>111</v>
      </c>
      <c r="B56" s="114" t="s">
        <v>167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38"/>
      <c r="T56" s="38"/>
      <c r="U56" s="39"/>
    </row>
    <row r="57" spans="1:21" ht="15.75" customHeight="1">
      <c r="A57" s="58" t="s">
        <v>112</v>
      </c>
      <c r="B57" s="114" t="s">
        <v>168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38">
        <f>SUM(S58:S66)</f>
        <v>0</v>
      </c>
      <c r="T57" s="38">
        <f>SUM(T58:T66)</f>
        <v>0</v>
      </c>
      <c r="U57" s="39">
        <f>SUM(U58:U66)</f>
        <v>0</v>
      </c>
    </row>
    <row r="58" spans="1:21" ht="15.75" customHeight="1">
      <c r="A58" s="58" t="s">
        <v>100</v>
      </c>
      <c r="B58" s="114" t="s">
        <v>118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38"/>
      <c r="T58" s="38"/>
      <c r="U58" s="39"/>
    </row>
    <row r="59" spans="1:21" ht="15.75" customHeight="1">
      <c r="A59" s="58" t="s">
        <v>100</v>
      </c>
      <c r="B59" s="114" t="s">
        <v>117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38"/>
      <c r="T59" s="38"/>
      <c r="U59" s="39"/>
    </row>
    <row r="60" spans="1:21" ht="15.75" customHeight="1">
      <c r="A60" s="58" t="s">
        <v>100</v>
      </c>
      <c r="B60" s="114" t="s">
        <v>142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38"/>
      <c r="T60" s="38"/>
      <c r="U60" s="39"/>
    </row>
    <row r="61" spans="1:21" ht="15.75" customHeight="1">
      <c r="A61" s="58" t="s">
        <v>100</v>
      </c>
      <c r="B61" s="114" t="s">
        <v>141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38"/>
      <c r="T61" s="38"/>
      <c r="U61" s="39"/>
    </row>
    <row r="62" spans="1:21" ht="15.75" customHeight="1">
      <c r="A62" s="58" t="s">
        <v>100</v>
      </c>
      <c r="B62" s="114" t="s">
        <v>145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38"/>
      <c r="T62" s="38"/>
      <c r="U62" s="39"/>
    </row>
    <row r="63" spans="1:21" ht="15.75" customHeight="1">
      <c r="A63" s="58" t="s">
        <v>100</v>
      </c>
      <c r="B63" s="114" t="s">
        <v>143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38"/>
      <c r="T63" s="38"/>
      <c r="U63" s="39"/>
    </row>
    <row r="64" spans="1:21" ht="15.75" customHeight="1">
      <c r="A64" s="58" t="s">
        <v>100</v>
      </c>
      <c r="B64" s="114" t="s">
        <v>144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38"/>
      <c r="T64" s="38"/>
      <c r="U64" s="39"/>
    </row>
    <row r="65" spans="1:21" ht="15.75" customHeight="1">
      <c r="A65" s="58" t="s">
        <v>100</v>
      </c>
      <c r="B65" s="114" t="s">
        <v>116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38"/>
      <c r="T65" s="38"/>
      <c r="U65" s="39"/>
    </row>
    <row r="66" spans="1:21" ht="15.75" customHeight="1">
      <c r="A66" s="58" t="s">
        <v>100</v>
      </c>
      <c r="B66" s="114" t="s">
        <v>140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38"/>
      <c r="T66" s="38"/>
      <c r="U66" s="39"/>
    </row>
    <row r="67" spans="1:21" ht="15.75" customHeight="1">
      <c r="A67" s="58" t="s">
        <v>113</v>
      </c>
      <c r="B67" s="114" t="s">
        <v>169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38">
        <f>SUM(S69:S71)</f>
        <v>0</v>
      </c>
      <c r="T67" s="38">
        <f>SUM(T69:T71)</f>
        <v>0</v>
      </c>
      <c r="U67" s="39">
        <f>SUM(U69:U71)</f>
        <v>0</v>
      </c>
    </row>
    <row r="68" spans="1:21" ht="15.75" customHeight="1">
      <c r="A68" s="58" t="s">
        <v>100</v>
      </c>
      <c r="B68" s="114" t="s">
        <v>148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38"/>
      <c r="T68" s="38"/>
      <c r="U68" s="39"/>
    </row>
    <row r="69" spans="1:21" ht="15.75" customHeight="1">
      <c r="A69" s="58" t="s">
        <v>100</v>
      </c>
      <c r="B69" s="114" t="s">
        <v>146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38"/>
      <c r="T69" s="38"/>
      <c r="U69" s="39"/>
    </row>
    <row r="70" spans="1:21" ht="15.75" customHeight="1">
      <c r="A70" s="58" t="s">
        <v>100</v>
      </c>
      <c r="B70" s="114" t="s">
        <v>147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38"/>
      <c r="T70" s="38"/>
      <c r="U70" s="39"/>
    </row>
    <row r="71" spans="1:21" ht="15.75" customHeight="1">
      <c r="A71" s="58" t="s">
        <v>100</v>
      </c>
      <c r="B71" s="114" t="s">
        <v>140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38"/>
      <c r="T71" s="38"/>
      <c r="U71" s="39"/>
    </row>
    <row r="72" spans="1:21" ht="24.75" customHeight="1">
      <c r="A72" s="58"/>
      <c r="B72" s="119" t="s">
        <v>72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38">
        <f>SUM(S73:S74)</f>
        <v>0</v>
      </c>
      <c r="T72" s="38">
        <f>SUM(T73:T74)</f>
        <v>0</v>
      </c>
      <c r="U72" s="39">
        <f>SUM(U73:U74)</f>
        <v>0</v>
      </c>
    </row>
    <row r="73" spans="1:21" ht="15.75" customHeight="1">
      <c r="A73" s="58" t="s">
        <v>100</v>
      </c>
      <c r="B73" s="114" t="s">
        <v>153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38"/>
      <c r="T73" s="38"/>
      <c r="U73" s="39"/>
    </row>
    <row r="74" spans="1:21" ht="15.75" customHeight="1">
      <c r="A74" s="58" t="s">
        <v>100</v>
      </c>
      <c r="B74" s="114" t="s">
        <v>154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38"/>
      <c r="T74" s="38"/>
      <c r="U74" s="39"/>
    </row>
    <row r="75" spans="1:21" ht="24.75" customHeight="1">
      <c r="A75" s="37" t="s">
        <v>37</v>
      </c>
      <c r="B75" s="119" t="s">
        <v>73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38">
        <f>SUM(S76:S79)</f>
        <v>0</v>
      </c>
      <c r="T75" s="38">
        <f>SUM(T76:T79)</f>
        <v>0</v>
      </c>
      <c r="U75" s="39">
        <f>SUM(U76:U79)</f>
        <v>0</v>
      </c>
    </row>
    <row r="76" spans="1:21" ht="21.75" customHeight="1">
      <c r="A76" s="58" t="s">
        <v>100</v>
      </c>
      <c r="B76" s="114" t="s">
        <v>119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38"/>
      <c r="T76" s="38"/>
      <c r="U76" s="39"/>
    </row>
    <row r="77" spans="1:21" ht="15.75" customHeight="1">
      <c r="A77" s="58" t="s">
        <v>100</v>
      </c>
      <c r="B77" s="114" t="s">
        <v>149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38"/>
      <c r="T77" s="38"/>
      <c r="U77" s="39"/>
    </row>
    <row r="78" spans="1:21" ht="15.75" customHeight="1">
      <c r="A78" s="58" t="s">
        <v>100</v>
      </c>
      <c r="B78" s="114" t="s">
        <v>152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38"/>
      <c r="T78" s="38"/>
      <c r="U78" s="39"/>
    </row>
    <row r="79" spans="1:21" ht="15.75" customHeight="1">
      <c r="A79" s="58" t="s">
        <v>100</v>
      </c>
      <c r="B79" s="114" t="s">
        <v>155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38"/>
      <c r="T79" s="38"/>
      <c r="U79" s="39"/>
    </row>
    <row r="80" spans="1:21" ht="24.75" customHeight="1">
      <c r="A80" s="37" t="s">
        <v>13</v>
      </c>
      <c r="B80" s="119" t="s">
        <v>74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38">
        <f>SUM(S81:S82)</f>
        <v>0</v>
      </c>
      <c r="T80" s="38">
        <f>SUM(T81:T82)</f>
        <v>0</v>
      </c>
      <c r="U80" s="39">
        <f>SUM(U81:U82)</f>
        <v>0</v>
      </c>
    </row>
    <row r="81" spans="1:21" ht="15.75" customHeight="1">
      <c r="A81" s="58" t="s">
        <v>100</v>
      </c>
      <c r="B81" s="114" t="s">
        <v>150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38"/>
      <c r="T81" s="38"/>
      <c r="U81" s="39"/>
    </row>
    <row r="82" spans="1:21" ht="15.75" customHeight="1">
      <c r="A82" s="58" t="s">
        <v>100</v>
      </c>
      <c r="B82" s="114" t="s">
        <v>151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38"/>
      <c r="T82" s="38"/>
      <c r="U82" s="39"/>
    </row>
    <row r="83" spans="1:21" ht="24.75" customHeight="1">
      <c r="A83" s="37" t="s">
        <v>14</v>
      </c>
      <c r="B83" s="119" t="s">
        <v>75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38">
        <f>SUM(S84:S85)</f>
        <v>0</v>
      </c>
      <c r="T83" s="38">
        <f>SUM(T84:T85)</f>
        <v>0</v>
      </c>
      <c r="U83" s="39">
        <f>SUM(U84:U85)</f>
        <v>0</v>
      </c>
    </row>
    <row r="84" spans="1:21" ht="24.75" customHeight="1">
      <c r="A84" s="58" t="s">
        <v>100</v>
      </c>
      <c r="B84" s="114" t="s">
        <v>120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38"/>
      <c r="T84" s="38"/>
      <c r="U84" s="39"/>
    </row>
    <row r="85" spans="1:21" ht="15.75" customHeight="1" thickBot="1">
      <c r="A85" s="58" t="s">
        <v>100</v>
      </c>
      <c r="B85" s="114" t="s">
        <v>121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38"/>
      <c r="T85" s="38"/>
      <c r="U85" s="39"/>
    </row>
    <row r="86" spans="1:21" ht="24.75" customHeight="1" thickBot="1">
      <c r="A86" s="40" t="s">
        <v>76</v>
      </c>
      <c r="B86" s="115" t="s">
        <v>77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41">
        <f>S22+S54+S72+S75+S80+S83</f>
        <v>0</v>
      </c>
      <c r="T86" s="41">
        <f>T22+T54+T72+T75+T80+T83</f>
        <v>0</v>
      </c>
      <c r="U86" s="55">
        <f>U22+U54+U72+U75+U80+U83</f>
        <v>0</v>
      </c>
    </row>
    <row r="87" spans="1:21" ht="24.75" customHeight="1" thickBot="1">
      <c r="A87" s="40" t="s">
        <v>78</v>
      </c>
      <c r="B87" s="115" t="s">
        <v>79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41">
        <f>S21-S86</f>
        <v>0</v>
      </c>
      <c r="T87" s="41">
        <f>T21-T86</f>
        <v>0</v>
      </c>
      <c r="U87" s="55">
        <f>U21-U86</f>
        <v>0</v>
      </c>
    </row>
    <row r="88" spans="1:21" ht="24.75" customHeight="1" thickBot="1">
      <c r="A88" s="85" t="s">
        <v>80</v>
      </c>
      <c r="B88" s="124" t="s">
        <v>81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38"/>
      <c r="T88" s="38"/>
      <c r="U88" s="39"/>
    </row>
    <row r="89" spans="1:21" ht="24.75" customHeight="1" thickBot="1">
      <c r="A89" s="86" t="s">
        <v>82</v>
      </c>
      <c r="B89" s="115" t="s">
        <v>83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41">
        <f>S87-S88</f>
        <v>0</v>
      </c>
      <c r="T89" s="41">
        <f>T87-T88</f>
        <v>0</v>
      </c>
      <c r="U89" s="55">
        <f>U87-U88</f>
        <v>0</v>
      </c>
    </row>
    <row r="90" spans="1:21" ht="24.75" customHeight="1" thickBot="1">
      <c r="A90" s="42" t="s">
        <v>84</v>
      </c>
      <c r="B90" s="124" t="s">
        <v>85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38"/>
      <c r="T90" s="38"/>
      <c r="U90" s="39"/>
    </row>
    <row r="91" spans="1:21" ht="24.75" customHeight="1" thickBot="1">
      <c r="A91" s="43" t="s">
        <v>86</v>
      </c>
      <c r="B91" s="120" t="s">
        <v>87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44">
        <f>S89-S90</f>
        <v>0</v>
      </c>
      <c r="T91" s="44">
        <f>T89-T90</f>
        <v>0</v>
      </c>
      <c r="U91" s="56">
        <f>U89-U90</f>
        <v>0</v>
      </c>
    </row>
    <row r="92" spans="1:21" ht="24.75" customHeight="1" thickTop="1">
      <c r="A92" s="45"/>
      <c r="B92" s="116" t="s">
        <v>88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46"/>
      <c r="T92" s="46"/>
      <c r="U92" s="46"/>
    </row>
    <row r="93" spans="1:21" ht="24.75" customHeight="1">
      <c r="A93" s="45"/>
      <c r="B93" s="116" t="s">
        <v>89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8"/>
      <c r="S93" s="46"/>
      <c r="T93" s="46"/>
      <c r="U93" s="46">
        <v>0</v>
      </c>
    </row>
    <row r="94" spans="1:21" ht="24.75" customHeight="1">
      <c r="A94" s="45"/>
      <c r="B94" s="116" t="s">
        <v>90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8"/>
      <c r="S94" s="46"/>
      <c r="T94" s="46"/>
      <c r="U94" s="46">
        <v>0</v>
      </c>
    </row>
    <row r="95" spans="1:21" ht="24.75" customHeight="1">
      <c r="A95" s="45"/>
      <c r="B95" s="116" t="s">
        <v>91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46"/>
      <c r="T95" s="46"/>
      <c r="U95" s="46">
        <v>0</v>
      </c>
    </row>
    <row r="96" spans="1:21" ht="24.75" customHeight="1">
      <c r="A96" s="45"/>
      <c r="B96" s="116" t="s">
        <v>92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8"/>
      <c r="S96" s="46"/>
      <c r="T96" s="46"/>
      <c r="U96" s="46">
        <v>0</v>
      </c>
    </row>
    <row r="97" spans="1:21" ht="24.75" customHeight="1">
      <c r="A97" s="45"/>
      <c r="B97" s="116" t="s">
        <v>93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8"/>
      <c r="S97" s="46"/>
      <c r="T97" s="46"/>
      <c r="U97" s="46">
        <v>0</v>
      </c>
    </row>
    <row r="98" spans="1:21" ht="24.75" customHeight="1">
      <c r="A98" s="45"/>
      <c r="B98" s="116" t="s">
        <v>94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8"/>
      <c r="S98" s="46"/>
      <c r="T98" s="46"/>
      <c r="U98" s="46">
        <v>0</v>
      </c>
    </row>
    <row r="99" spans="1:21" ht="24.75" customHeight="1">
      <c r="A99" s="45"/>
      <c r="B99" s="50" t="s">
        <v>194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  <c r="P99" s="52"/>
      <c r="Q99" s="52"/>
      <c r="R99" s="53"/>
      <c r="S99" s="46"/>
      <c r="T99" s="46"/>
      <c r="U99" s="46"/>
    </row>
    <row r="100" spans="1:21" ht="24.75" customHeight="1">
      <c r="A100" s="45"/>
      <c r="B100" s="101" t="s">
        <v>123</v>
      </c>
      <c r="C100" s="101"/>
      <c r="D100" s="101"/>
      <c r="E100" s="101"/>
      <c r="F100" s="101"/>
      <c r="G100" s="101"/>
      <c r="H100" s="101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46"/>
      <c r="T100" s="46"/>
      <c r="U100" s="46"/>
    </row>
    <row r="101" spans="1:21" ht="24.75" customHeight="1">
      <c r="A101" s="45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98" t="s">
        <v>26</v>
      </c>
      <c r="Q101" s="98"/>
      <c r="R101" s="98"/>
      <c r="S101" s="46"/>
      <c r="T101" s="46"/>
      <c r="U101" s="46"/>
    </row>
    <row r="102" spans="16:18" ht="24.75" customHeight="1">
      <c r="P102" s="98"/>
      <c r="Q102" s="98"/>
      <c r="R102" s="98"/>
    </row>
    <row r="103" spans="1:21" ht="24.75" customHeight="1">
      <c r="A103" s="24" t="s">
        <v>25</v>
      </c>
      <c r="B103" s="20"/>
      <c r="C103" s="68" t="s">
        <v>122</v>
      </c>
      <c r="D103" s="68"/>
      <c r="E103" s="68"/>
      <c r="F103" s="68"/>
      <c r="G103" s="68"/>
      <c r="H103" s="99" t="s">
        <v>193</v>
      </c>
      <c r="I103" s="99"/>
      <c r="J103" s="22"/>
      <c r="K103" s="22"/>
      <c r="L103" s="22"/>
      <c r="M103" s="22"/>
      <c r="N103" s="22"/>
      <c r="O103" s="22"/>
      <c r="S103" s="67"/>
      <c r="T103" s="67"/>
      <c r="U103" s="67"/>
    </row>
    <row r="104" spans="1:21" ht="24.75" customHeight="1">
      <c r="A104" s="20"/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S104" s="89" t="s">
        <v>184</v>
      </c>
      <c r="T104" s="89"/>
      <c r="U104" s="89"/>
    </row>
    <row r="105" spans="1:18" ht="24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21" s="5" customFormat="1" ht="24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4"/>
      <c r="T106" s="4"/>
      <c r="U106" s="4"/>
    </row>
    <row r="107" spans="1:21" s="5" customFormat="1" ht="24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4"/>
      <c r="T107" s="4"/>
      <c r="U107" s="4"/>
    </row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</sheetData>
  <sheetProtection/>
  <mergeCells count="101">
    <mergeCell ref="H103:I103"/>
    <mergeCell ref="B98:R98"/>
    <mergeCell ref="B87:R87"/>
    <mergeCell ref="B90:R90"/>
    <mergeCell ref="B88:R88"/>
    <mergeCell ref="B89:R89"/>
    <mergeCell ref="B96:R96"/>
    <mergeCell ref="B100:H100"/>
    <mergeCell ref="B2:R2"/>
    <mergeCell ref="B4:R4"/>
    <mergeCell ref="B19:R19"/>
    <mergeCell ref="B5:R5"/>
    <mergeCell ref="B12:R12"/>
    <mergeCell ref="B6:R6"/>
    <mergeCell ref="B7:R7"/>
    <mergeCell ref="B8:R8"/>
    <mergeCell ref="B9:R9"/>
    <mergeCell ref="B10:R10"/>
    <mergeCell ref="B20:R20"/>
    <mergeCell ref="B21:R21"/>
    <mergeCell ref="B22:R22"/>
    <mergeCell ref="B15:R15"/>
    <mergeCell ref="B17:R17"/>
    <mergeCell ref="B18:R18"/>
    <mergeCell ref="B16:R16"/>
    <mergeCell ref="B54:R54"/>
    <mergeCell ref="B55:R55"/>
    <mergeCell ref="B72:R72"/>
    <mergeCell ref="B75:R75"/>
    <mergeCell ref="B61:R61"/>
    <mergeCell ref="B59:R59"/>
    <mergeCell ref="B80:R80"/>
    <mergeCell ref="B83:R83"/>
    <mergeCell ref="B62:R62"/>
    <mergeCell ref="S104:U104"/>
    <mergeCell ref="B91:R91"/>
    <mergeCell ref="B92:R92"/>
    <mergeCell ref="B95:R95"/>
    <mergeCell ref="P101:R102"/>
    <mergeCell ref="B93:R93"/>
    <mergeCell ref="B94:R94"/>
    <mergeCell ref="B14:R14"/>
    <mergeCell ref="B24:R24"/>
    <mergeCell ref="B23:R23"/>
    <mergeCell ref="B86:R86"/>
    <mergeCell ref="B97:R97"/>
    <mergeCell ref="B53:R53"/>
    <mergeCell ref="B60:R60"/>
    <mergeCell ref="B85:R85"/>
    <mergeCell ref="B76:R76"/>
    <mergeCell ref="B77:R77"/>
    <mergeCell ref="B52:R52"/>
    <mergeCell ref="B27:R27"/>
    <mergeCell ref="B33:R33"/>
    <mergeCell ref="B25:R25"/>
    <mergeCell ref="B41:R41"/>
    <mergeCell ref="B48:R48"/>
    <mergeCell ref="B38:R38"/>
    <mergeCell ref="B50:R50"/>
    <mergeCell ref="B51:R51"/>
    <mergeCell ref="B49:R49"/>
    <mergeCell ref="B43:R43"/>
    <mergeCell ref="B44:R44"/>
    <mergeCell ref="B45:R45"/>
    <mergeCell ref="B46:R46"/>
    <mergeCell ref="B34:R34"/>
    <mergeCell ref="B35:R35"/>
    <mergeCell ref="B37:R37"/>
    <mergeCell ref="B42:R42"/>
    <mergeCell ref="B40:R40"/>
    <mergeCell ref="B39:R39"/>
    <mergeCell ref="B47:R47"/>
    <mergeCell ref="B79:R79"/>
    <mergeCell ref="B56:R56"/>
    <mergeCell ref="B57:R57"/>
    <mergeCell ref="B58:R58"/>
    <mergeCell ref="B63:R63"/>
    <mergeCell ref="B64:R64"/>
    <mergeCell ref="B70:R70"/>
    <mergeCell ref="B71:R71"/>
    <mergeCell ref="B74:R74"/>
    <mergeCell ref="B84:R84"/>
    <mergeCell ref="B73:R73"/>
    <mergeCell ref="B65:R65"/>
    <mergeCell ref="B66:R66"/>
    <mergeCell ref="B67:R67"/>
    <mergeCell ref="B69:R69"/>
    <mergeCell ref="B68:R68"/>
    <mergeCell ref="B78:R78"/>
    <mergeCell ref="B81:R81"/>
    <mergeCell ref="B82:R82"/>
    <mergeCell ref="B30:R30"/>
    <mergeCell ref="B32:R32"/>
    <mergeCell ref="B31:R31"/>
    <mergeCell ref="B36:R36"/>
    <mergeCell ref="B1:R1"/>
    <mergeCell ref="B26:R26"/>
    <mergeCell ref="B28:R28"/>
    <mergeCell ref="B29:R29"/>
    <mergeCell ref="B11:R11"/>
    <mergeCell ref="B13:R1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Divex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Erzsébet</dc:creator>
  <cp:keywords/>
  <dc:description/>
  <cp:lastModifiedBy>User</cp:lastModifiedBy>
  <cp:lastPrinted>2013-04-28T21:24:49Z</cp:lastPrinted>
  <dcterms:created xsi:type="dcterms:W3CDTF">2001-05-21T19:34:10Z</dcterms:created>
  <dcterms:modified xsi:type="dcterms:W3CDTF">2016-02-08T06:51:56Z</dcterms:modified>
  <cp:category/>
  <cp:version/>
  <cp:contentType/>
  <cp:contentStatus/>
</cp:coreProperties>
</file>